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Lenovo\Desktop\Priprema Natječajne dokumentacije 2.1. BURA_Nikola\Obrasci uz natječaj\"/>
    </mc:Choice>
  </mc:AlternateContent>
  <xr:revisionPtr revIDLastSave="0" documentId="8_{8A077D99-85DF-4BE5-B7EB-73BFA1E3F32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aslovnica" sheetId="4" r:id="rId1"/>
    <sheet name="Neto prihod projek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1" l="1"/>
  <c r="O31" i="1"/>
  <c r="N31" i="1"/>
  <c r="M31" i="1"/>
  <c r="L31" i="1"/>
  <c r="K31" i="1"/>
  <c r="J31" i="1"/>
  <c r="I31" i="1"/>
  <c r="H31" i="1"/>
  <c r="G31" i="1"/>
  <c r="F31" i="1"/>
  <c r="E31" i="1"/>
  <c r="O23" i="1"/>
  <c r="O32" i="1" s="1"/>
  <c r="N23" i="1"/>
  <c r="N32" i="1" s="1"/>
  <c r="M23" i="1"/>
  <c r="M32" i="1" s="1"/>
  <c r="L23" i="1"/>
  <c r="L32" i="1" s="1"/>
  <c r="K23" i="1"/>
  <c r="K32" i="1" s="1"/>
  <c r="J23" i="1"/>
  <c r="J32" i="1" s="1"/>
  <c r="I23" i="1"/>
  <c r="I32" i="1" s="1"/>
  <c r="H23" i="1"/>
  <c r="H32" i="1" s="1"/>
  <c r="G23" i="1"/>
  <c r="G32" i="1" s="1"/>
  <c r="F23" i="1"/>
  <c r="F32" i="1" s="1"/>
  <c r="E23" i="1"/>
  <c r="E32" i="1" s="1"/>
  <c r="O19" i="1"/>
  <c r="N19" i="1"/>
  <c r="M19" i="1"/>
  <c r="L19" i="1"/>
  <c r="K19" i="1"/>
  <c r="J19" i="1"/>
  <c r="I19" i="1"/>
  <c r="H19" i="1"/>
  <c r="G19" i="1"/>
  <c r="F19" i="1"/>
  <c r="E19" i="1"/>
  <c r="O13" i="1"/>
  <c r="N13" i="1"/>
  <c r="M13" i="1"/>
  <c r="L13" i="1"/>
  <c r="K13" i="1"/>
  <c r="J13" i="1"/>
  <c r="I13" i="1"/>
  <c r="H13" i="1"/>
  <c r="G13" i="1"/>
  <c r="F13" i="1"/>
  <c r="E13" i="1"/>
  <c r="J20" i="1" l="1"/>
  <c r="J30" i="1" s="1"/>
  <c r="J33" i="1" s="1"/>
  <c r="F20" i="1"/>
  <c r="F30" i="1" s="1"/>
  <c r="F33" i="1" s="1"/>
  <c r="H20" i="1"/>
  <c r="H30" i="1" s="1"/>
  <c r="H33" i="1" s="1"/>
  <c r="L20" i="1"/>
  <c r="L30" i="1" s="1"/>
  <c r="L33" i="1" s="1"/>
  <c r="N20" i="1"/>
  <c r="N30" i="1" s="1"/>
  <c r="N33" i="1" s="1"/>
  <c r="E20" i="1"/>
  <c r="E30" i="1" s="1"/>
  <c r="E33" i="1" s="1"/>
  <c r="E36" i="1" s="1"/>
  <c r="I20" i="1"/>
  <c r="I30" i="1" s="1"/>
  <c r="I33" i="1" s="1"/>
  <c r="M20" i="1"/>
  <c r="M30" i="1" s="1"/>
  <c r="M33" i="1" s="1"/>
  <c r="G20" i="1"/>
  <c r="G30" i="1" s="1"/>
  <c r="G33" i="1" s="1"/>
  <c r="K20" i="1"/>
  <c r="K30" i="1" s="1"/>
  <c r="K33" i="1" s="1"/>
  <c r="O20" i="1"/>
  <c r="O30" i="1" s="1"/>
  <c r="O33" i="1" s="1"/>
  <c r="F36" i="1"/>
  <c r="F37" i="1" s="1"/>
  <c r="G35" i="1"/>
  <c r="H35" i="1" s="1"/>
  <c r="H36" i="1" l="1"/>
  <c r="H37" i="1" s="1"/>
  <c r="I35" i="1"/>
  <c r="G36" i="1"/>
  <c r="G37" i="1" l="1"/>
  <c r="J35" i="1"/>
  <c r="I36" i="1"/>
  <c r="I37" i="1" s="1"/>
  <c r="K35" i="1" l="1"/>
  <c r="J36" i="1"/>
  <c r="J37" i="1" s="1"/>
  <c r="L35" i="1" l="1"/>
  <c r="K36" i="1"/>
  <c r="K37" i="1" s="1"/>
  <c r="M35" i="1" l="1"/>
  <c r="L36" i="1"/>
  <c r="L37" i="1" s="1"/>
  <c r="M36" i="1" l="1"/>
  <c r="M37" i="1" s="1"/>
  <c r="N35" i="1"/>
  <c r="N36" i="1" l="1"/>
  <c r="N37" i="1" s="1"/>
  <c r="O35" i="1"/>
  <c r="O37" i="1" l="1"/>
  <c r="O40" i="1" s="1"/>
  <c r="O34" i="1"/>
  <c r="O36" i="1" s="1"/>
  <c r="O38" i="1" s="1"/>
  <c r="O39" i="1" s="1"/>
</calcChain>
</file>

<file path=xl/sharedStrings.xml><?xml version="1.0" encoding="utf-8"?>
<sst xmlns="http://schemas.openxmlformats.org/spreadsheetml/2006/main" count="53" uniqueCount="49">
  <si>
    <t>Izračun diskontiranog neto prihoda</t>
  </si>
  <si>
    <t xml:space="preserve">Tablica A. PLANIRANI PRIHODI I RASHODI PROJEKTA </t>
  </si>
  <si>
    <t>Stavka</t>
  </si>
  <si>
    <t>Godina</t>
  </si>
  <si>
    <t>6. Trošak plaća</t>
  </si>
  <si>
    <t>D. Ulaganje u materijalnu imovinu</t>
  </si>
  <si>
    <r>
      <t xml:space="preserve">F. Ukupna kapitalna ulaganja </t>
    </r>
    <r>
      <rPr>
        <sz val="9"/>
        <rFont val="Palatino Linotype"/>
        <family val="1"/>
        <charset val="238"/>
      </rPr>
      <t>[D + E]</t>
    </r>
  </si>
  <si>
    <t>diskontna stopa</t>
  </si>
  <si>
    <t>E. Ulaganje u obrtna sredstva</t>
  </si>
  <si>
    <t>Tablica B. DISKONTIRANI NOVČANI TOK</t>
  </si>
  <si>
    <t>II. Trošak amortizacije</t>
  </si>
  <si>
    <t>III. Ukupna kapitalna ulaganja</t>
  </si>
  <si>
    <r>
      <t xml:space="preserve">IV. Novčani tok </t>
    </r>
    <r>
      <rPr>
        <sz val="9"/>
        <rFont val="Palatino Linotype"/>
        <family val="1"/>
        <charset val="238"/>
      </rPr>
      <t>[I + II - III]</t>
    </r>
  </si>
  <si>
    <t>V. Ostatak vrijednosti projekta</t>
  </si>
  <si>
    <t>VI. Diskontni faktor</t>
  </si>
  <si>
    <r>
      <t xml:space="preserve">VII. Diskontirani novčani tok </t>
    </r>
    <r>
      <rPr>
        <sz val="9"/>
        <rFont val="Palatino Linotype"/>
        <family val="1"/>
        <charset val="238"/>
      </rPr>
      <t>[(IV + V) x VI]</t>
    </r>
  </si>
  <si>
    <t>7. Trošak amortizacije</t>
  </si>
  <si>
    <t>3. Trošak održavanja</t>
  </si>
  <si>
    <t>5. Trošak vanjskih usluga</t>
  </si>
  <si>
    <r>
      <t xml:space="preserve">VIII. Neto sadašnja vrijednost (NSV)
</t>
    </r>
    <r>
      <rPr>
        <sz val="9"/>
        <rFont val="Palatino Linotype"/>
        <family val="1"/>
        <charset val="238"/>
      </rPr>
      <t>[suma diskontiranog novčanog toka]</t>
    </r>
  </si>
  <si>
    <r>
      <t xml:space="preserve">IX. NSV u odnosu na ulaganje </t>
    </r>
    <r>
      <rPr>
        <sz val="9"/>
        <rFont val="Palatino Linotype"/>
        <family val="1"/>
        <charset val="238"/>
      </rPr>
      <t>(VIII / suma III)</t>
    </r>
  </si>
  <si>
    <r>
      <t xml:space="preserve">B. Rashodi poslovanja </t>
    </r>
    <r>
      <rPr>
        <sz val="9"/>
        <rFont val="Palatino Linotype"/>
        <family val="1"/>
        <charset val="238"/>
      </rPr>
      <t>(3 +4 +5 +6 +7 +8)</t>
    </r>
  </si>
  <si>
    <r>
      <t xml:space="preserve">C. Dobit/gubitak </t>
    </r>
    <r>
      <rPr>
        <sz val="9"/>
        <rFont val="Palatino Linotype"/>
        <family val="1"/>
        <charset val="238"/>
      </rPr>
      <t>[A-B]</t>
    </r>
  </si>
  <si>
    <t>I. Dobit/gubitak</t>
  </si>
  <si>
    <t>X. Ukupan iznos umanjenja potpore</t>
  </si>
  <si>
    <t>Naziv projekta</t>
  </si>
  <si>
    <r>
      <t xml:space="preserve">A. Prihodi poslovanja </t>
    </r>
    <r>
      <rPr>
        <sz val="9"/>
        <rFont val="Palatino Linotype"/>
        <family val="1"/>
        <charset val="238"/>
      </rPr>
      <t>(1+2)</t>
    </r>
  </si>
  <si>
    <t>UPUTE:</t>
  </si>
  <si>
    <t>*** nulta godina je godina provedbe ulaganja; u odgovarajuće ćelije unesite ukupan iznos planiranog ulaganja</t>
  </si>
  <si>
    <t>* zbog automatiziranog izračuna diskontiranog neto prihoda, potrebno je popuniti samo bijela polja</t>
  </si>
  <si>
    <t>**** nazivi stavaka prihoda i rashoda se mogu mijenjati zavisno od planiranog ulaganja</t>
  </si>
  <si>
    <t>** unesite prihode i rashode poslovanja temeljene na stalnim cijenama, a sukladno ostvarivim godišnjim kapacitetima</t>
  </si>
  <si>
    <t>4. Trošak energije</t>
  </si>
  <si>
    <t>1. Prihodi od naknada i članarina</t>
  </si>
  <si>
    <t>2. Prihodi od najamnina</t>
  </si>
  <si>
    <t xml:space="preserve">DA </t>
  </si>
  <si>
    <t>NE</t>
  </si>
  <si>
    <t xml:space="preserve">Obrazac 1.C </t>
  </si>
  <si>
    <t>Održivost projekta</t>
  </si>
  <si>
    <t>U</t>
  </si>
  <si>
    <t>Datum:</t>
  </si>
  <si>
    <t>Naziv korisnika/nositelja:</t>
  </si>
  <si>
    <t>Ime i prezime odgovorne/ovlaštene osobe (tiskano)</t>
  </si>
  <si>
    <t xml:space="preserve">Osobni potpis odgovone/ovlaštene osobe: </t>
  </si>
  <si>
    <t>MP</t>
  </si>
  <si>
    <t>ako je primjenjivo</t>
  </si>
  <si>
    <t>Ostvaruje li projekt/operacija odnosno ulaganje u građenje i/ili opremanje neto prihod (odabrati opciju - upisati X ispred odgovora):</t>
  </si>
  <si>
    <t>Verzija 1.0</t>
  </si>
  <si>
    <t>FLAG NATJEČAJ
ZA DODJELU POTPORE PROJEKTIMA U OKVIRU MJERE 
2.1. Podrška uspostavi i razvoju događanja i sadržaja povezanih s valorzacijom maritimnih resursa
IZ LRSR FLAG-a BURA 2021.-2027.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</si>
</sst>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Palatino Linotype"/>
      <family val="1"/>
      <charset val="238"/>
    </font>
    <font>
      <sz val="9"/>
      <name val="Palatino Linotype"/>
      <family val="1"/>
      <charset val="238"/>
    </font>
    <font>
      <b/>
      <sz val="9"/>
      <name val="Palatino Linotype"/>
      <family val="1"/>
      <charset val="238"/>
    </font>
    <font>
      <sz val="9"/>
      <color theme="1"/>
      <name val="Palatino Linotype"/>
      <family val="1"/>
      <charset val="238"/>
    </font>
    <font>
      <b/>
      <i/>
      <sz val="14"/>
      <color theme="0"/>
      <name val="Palatino Linotype"/>
      <family val="1"/>
      <charset val="238"/>
    </font>
    <font>
      <b/>
      <i/>
      <sz val="10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b/>
      <i/>
      <sz val="13"/>
      <color theme="0"/>
      <name val="Palatino Linotype"/>
      <family val="1"/>
      <charset val="238"/>
    </font>
    <font>
      <b/>
      <i/>
      <sz val="10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b/>
      <sz val="9"/>
      <color theme="1"/>
      <name val="Palatino Linotype"/>
      <family val="1"/>
      <charset val="238"/>
    </font>
    <font>
      <sz val="10"/>
      <color theme="1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b/>
      <sz val="14"/>
      <color theme="1"/>
      <name val="Calibri"/>
      <family val="2"/>
      <charset val="238"/>
      <scheme val="minor"/>
    </font>
    <font>
      <b/>
      <sz val="12"/>
      <name val="Calibri Light"/>
      <family val="2"/>
      <charset val="238"/>
      <scheme val="major"/>
    </font>
    <font>
      <b/>
      <i/>
      <sz val="12"/>
      <color theme="1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 Light"/>
      <family val="2"/>
      <charset val="238"/>
      <scheme val="major"/>
    </font>
    <font>
      <i/>
      <sz val="10"/>
      <color theme="1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6" fillId="0" borderId="0" xfId="0" applyFont="1"/>
    <xf numFmtId="0" fontId="6" fillId="2" borderId="0" xfId="0" applyFont="1" applyFill="1"/>
    <xf numFmtId="3" fontId="5" fillId="3" borderId="1" xfId="2" applyNumberFormat="1" applyFont="1" applyFill="1" applyBorder="1"/>
    <xf numFmtId="3" fontId="5" fillId="3" borderId="7" xfId="2" applyNumberFormat="1" applyFont="1" applyFill="1" applyBorder="1"/>
    <xf numFmtId="3" fontId="5" fillId="3" borderId="9" xfId="2" applyNumberFormat="1" applyFont="1" applyFill="1" applyBorder="1"/>
    <xf numFmtId="3" fontId="5" fillId="3" borderId="10" xfId="2" applyNumberFormat="1" applyFont="1" applyFill="1" applyBorder="1"/>
    <xf numFmtId="0" fontId="5" fillId="3" borderId="1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3" fontId="4" fillId="3" borderId="1" xfId="2" applyNumberFormat="1" applyFont="1" applyFill="1" applyBorder="1"/>
    <xf numFmtId="3" fontId="4" fillId="3" borderId="7" xfId="2" applyNumberFormat="1" applyFont="1" applyFill="1" applyBorder="1"/>
    <xf numFmtId="0" fontId="4" fillId="3" borderId="1" xfId="2" applyFont="1" applyFill="1" applyBorder="1"/>
    <xf numFmtId="0" fontId="5" fillId="3" borderId="1" xfId="2" applyFont="1" applyFill="1" applyBorder="1"/>
    <xf numFmtId="2" fontId="5" fillId="3" borderId="7" xfId="2" applyNumberFormat="1" applyFont="1" applyFill="1" applyBorder="1"/>
    <xf numFmtId="164" fontId="5" fillId="3" borderId="1" xfId="2" applyNumberFormat="1" applyFont="1" applyFill="1" applyBorder="1"/>
    <xf numFmtId="164" fontId="5" fillId="3" borderId="7" xfId="2" applyNumberFormat="1" applyFont="1" applyFill="1" applyBorder="1"/>
    <xf numFmtId="165" fontId="4" fillId="3" borderId="1" xfId="2" applyNumberFormat="1" applyFont="1" applyFill="1" applyBorder="1"/>
    <xf numFmtId="165" fontId="4" fillId="3" borderId="7" xfId="2" applyNumberFormat="1" applyFont="1" applyFill="1" applyBorder="1"/>
    <xf numFmtId="4" fontId="4" fillId="3" borderId="7" xfId="2" applyNumberFormat="1" applyFont="1" applyFill="1" applyBorder="1"/>
    <xf numFmtId="4" fontId="5" fillId="3" borderId="18" xfId="2" applyNumberFormat="1" applyFont="1" applyFill="1" applyBorder="1"/>
    <xf numFmtId="0" fontId="6" fillId="4" borderId="0" xfId="0" applyFont="1" applyFill="1"/>
    <xf numFmtId="0" fontId="4" fillId="4" borderId="0" xfId="2" applyFont="1" applyFill="1"/>
    <xf numFmtId="0" fontId="5" fillId="4" borderId="0" xfId="2" applyFont="1" applyFill="1" applyAlignment="1">
      <alignment wrapText="1"/>
    </xf>
    <xf numFmtId="3" fontId="4" fillId="3" borderId="1" xfId="2" applyNumberFormat="1" applyFont="1" applyFill="1" applyBorder="1" applyProtection="1">
      <protection locked="0"/>
    </xf>
    <xf numFmtId="3" fontId="4" fillId="3" borderId="7" xfId="2" applyNumberFormat="1" applyFont="1" applyFill="1" applyBorder="1" applyProtection="1">
      <protection locked="0"/>
    </xf>
    <xf numFmtId="4" fontId="3" fillId="3" borderId="10" xfId="2" applyNumberFormat="1" applyFont="1" applyFill="1" applyBorder="1"/>
    <xf numFmtId="0" fontId="7" fillId="4" borderId="0" xfId="2" applyFont="1" applyFill="1" applyAlignment="1">
      <alignment horizontal="center" vertical="center"/>
    </xf>
    <xf numFmtId="3" fontId="4" fillId="6" borderId="1" xfId="2" applyNumberFormat="1" applyFont="1" applyFill="1" applyBorder="1" applyProtection="1">
      <protection locked="0"/>
    </xf>
    <xf numFmtId="0" fontId="13" fillId="2" borderId="0" xfId="0" applyFont="1" applyFill="1" applyAlignment="1">
      <alignment horizontal="right" vertical="center"/>
    </xf>
    <xf numFmtId="10" fontId="13" fillId="2" borderId="0" xfId="1" applyNumberFormat="1" applyFont="1" applyFill="1"/>
    <xf numFmtId="0" fontId="6" fillId="7" borderId="0" xfId="0" applyFont="1" applyFill="1"/>
    <xf numFmtId="0" fontId="6" fillId="7" borderId="1" xfId="0" applyFont="1" applyFill="1" applyBorder="1"/>
    <xf numFmtId="0" fontId="10" fillId="0" borderId="0" xfId="0" applyFont="1" applyAlignment="1">
      <alignment vertical="center"/>
    </xf>
    <xf numFmtId="0" fontId="9" fillId="0" borderId="0" xfId="0" applyFont="1"/>
    <xf numFmtId="0" fontId="14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0" fillId="0" borderId="28" xfId="0" applyBorder="1"/>
    <xf numFmtId="0" fontId="0" fillId="0" borderId="24" xfId="0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9" fillId="0" borderId="31" xfId="0" applyFont="1" applyBorder="1"/>
    <xf numFmtId="0" fontId="10" fillId="0" borderId="32" xfId="0" applyFont="1" applyBorder="1" applyAlignment="1">
      <alignment vertical="center"/>
    </xf>
    <xf numFmtId="0" fontId="9" fillId="0" borderId="32" xfId="0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0" xfId="0" applyAlignment="1">
      <alignment horizontal="right"/>
    </xf>
    <xf numFmtId="0" fontId="18" fillId="0" borderId="0" xfId="0" applyFont="1" applyAlignment="1">
      <alignment vertical="center"/>
    </xf>
    <xf numFmtId="0" fontId="18" fillId="0" borderId="0" xfId="0" applyFont="1" applyAlignment="1" applyProtection="1">
      <alignment vertical="center" wrapText="1"/>
      <protection locked="0"/>
    </xf>
    <xf numFmtId="0" fontId="18" fillId="0" borderId="0" xfId="0" applyFont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right"/>
    </xf>
    <xf numFmtId="0" fontId="23" fillId="0" borderId="0" xfId="0" applyFont="1"/>
    <xf numFmtId="3" fontId="4" fillId="0" borderId="1" xfId="2" applyNumberFormat="1" applyFont="1" applyBorder="1"/>
    <xf numFmtId="3" fontId="4" fillId="0" borderId="1" xfId="2" applyNumberFormat="1" applyFont="1" applyBorder="1" applyProtection="1">
      <protection locked="0"/>
    </xf>
    <xf numFmtId="0" fontId="14" fillId="0" borderId="31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29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6" xfId="0" applyBorder="1" applyAlignment="1">
      <alignment horizontal="center"/>
    </xf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right" vertical="center"/>
    </xf>
    <xf numFmtId="0" fontId="23" fillId="0" borderId="29" xfId="0" applyFont="1" applyBorder="1" applyAlignment="1">
      <alignment horizontal="right" vertical="center"/>
    </xf>
    <xf numFmtId="0" fontId="14" fillId="0" borderId="5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5" fillId="3" borderId="4" xfId="2" applyFont="1" applyFill="1" applyBorder="1" applyAlignment="1">
      <alignment vertical="center" wrapText="1"/>
    </xf>
    <xf numFmtId="0" fontId="5" fillId="3" borderId="1" xfId="2" applyFont="1" applyFill="1" applyBorder="1" applyAlignment="1">
      <alignment vertical="center" wrapText="1"/>
    </xf>
    <xf numFmtId="0" fontId="11" fillId="4" borderId="0" xfId="0" applyFont="1" applyFill="1" applyAlignment="1">
      <alignment horizontal="left" vertical="center"/>
    </xf>
    <xf numFmtId="0" fontId="6" fillId="7" borderId="0" xfId="0" applyFont="1" applyFill="1" applyAlignment="1">
      <alignment horizontal="center" wrapText="1"/>
    </xf>
    <xf numFmtId="0" fontId="5" fillId="3" borderId="26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4" fillId="6" borderId="4" xfId="2" applyFont="1" applyFill="1" applyBorder="1" applyAlignment="1" applyProtection="1">
      <alignment horizontal="left" vertical="center" wrapText="1"/>
      <protection locked="0"/>
    </xf>
    <xf numFmtId="0" fontId="4" fillId="6" borderId="1" xfId="2" applyFont="1" applyFill="1" applyBorder="1" applyAlignment="1" applyProtection="1">
      <alignment horizontal="left" vertical="center" wrapText="1"/>
      <protection locked="0"/>
    </xf>
    <xf numFmtId="0" fontId="7" fillId="5" borderId="0" xfId="2" applyFont="1" applyFill="1" applyAlignment="1">
      <alignment horizontal="center" vertical="center"/>
    </xf>
    <xf numFmtId="0" fontId="5" fillId="3" borderId="4" xfId="2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5" fillId="3" borderId="8" xfId="2" applyFont="1" applyFill="1" applyBorder="1" applyAlignment="1">
      <alignment horizontal="left" vertical="center" wrapText="1"/>
    </xf>
    <xf numFmtId="0" fontId="5" fillId="3" borderId="9" xfId="2" applyFont="1" applyFill="1" applyBorder="1" applyAlignment="1">
      <alignment horizontal="left" vertical="center" wrapText="1"/>
    </xf>
    <xf numFmtId="0" fontId="8" fillId="4" borderId="0" xfId="2" applyFont="1" applyFill="1" applyAlignment="1">
      <alignment horizontal="center" vertical="center"/>
    </xf>
    <xf numFmtId="2" fontId="5" fillId="3" borderId="12" xfId="2" applyNumberFormat="1" applyFont="1" applyFill="1" applyBorder="1" applyAlignment="1">
      <alignment horizontal="center"/>
    </xf>
    <xf numFmtId="2" fontId="5" fillId="3" borderId="13" xfId="2" applyNumberFormat="1" applyFont="1" applyFill="1" applyBorder="1" applyAlignment="1">
      <alignment horizontal="center"/>
    </xf>
    <xf numFmtId="0" fontId="5" fillId="4" borderId="27" xfId="2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3" fillId="3" borderId="23" xfId="2" applyFont="1" applyFill="1" applyBorder="1" applyAlignment="1">
      <alignment horizontal="right" vertical="center" wrapText="1"/>
    </xf>
    <xf numFmtId="0" fontId="3" fillId="3" borderId="20" xfId="2" applyFont="1" applyFill="1" applyBorder="1" applyAlignment="1">
      <alignment horizontal="right" vertical="center" wrapText="1"/>
    </xf>
    <xf numFmtId="0" fontId="3" fillId="3" borderId="21" xfId="2" applyFont="1" applyFill="1" applyBorder="1" applyAlignment="1">
      <alignment horizontal="right" vertical="center" wrapText="1"/>
    </xf>
    <xf numFmtId="0" fontId="5" fillId="3" borderId="16" xfId="2" applyFont="1" applyFill="1" applyBorder="1" applyAlignment="1">
      <alignment vertical="center" wrapText="1"/>
    </xf>
    <xf numFmtId="0" fontId="5" fillId="3" borderId="17" xfId="2" applyFont="1" applyFill="1" applyBorder="1" applyAlignment="1">
      <alignment vertical="center" wrapText="1"/>
    </xf>
    <xf numFmtId="0" fontId="5" fillId="3" borderId="24" xfId="2" applyFont="1" applyFill="1" applyBorder="1" applyAlignment="1">
      <alignment horizontal="center" vertical="center" wrapText="1"/>
    </xf>
    <xf numFmtId="0" fontId="5" fillId="3" borderId="25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/>
    </xf>
    <xf numFmtId="0" fontId="4" fillId="3" borderId="6" xfId="2" applyFont="1" applyFill="1" applyBorder="1" applyAlignment="1">
      <alignment horizontal="center"/>
    </xf>
    <xf numFmtId="0" fontId="4" fillId="3" borderId="19" xfId="2" applyFont="1" applyFill="1" applyBorder="1" applyAlignment="1">
      <alignment horizontal="center"/>
    </xf>
    <xf numFmtId="0" fontId="5" fillId="3" borderId="22" xfId="2" applyFont="1" applyFill="1" applyBorder="1" applyAlignment="1">
      <alignment horizontal="center" vertical="center" wrapText="1"/>
    </xf>
    <xf numFmtId="0" fontId="5" fillId="3" borderId="19" xfId="2" applyFont="1" applyFill="1" applyBorder="1" applyAlignment="1">
      <alignment horizontal="center" vertical="center" wrapText="1"/>
    </xf>
    <xf numFmtId="0" fontId="4" fillId="0" borderId="22" xfId="2" applyFont="1" applyBorder="1" applyAlignment="1" applyProtection="1">
      <alignment horizontal="left" vertical="center" wrapText="1"/>
      <protection locked="0"/>
    </xf>
    <xf numFmtId="0" fontId="4" fillId="0" borderId="19" xfId="2" applyFont="1" applyBorder="1" applyAlignment="1" applyProtection="1">
      <alignment horizontal="left" vertical="center" wrapText="1"/>
      <protection locked="0"/>
    </xf>
    <xf numFmtId="0" fontId="4" fillId="3" borderId="4" xfId="2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</cellXfs>
  <cellStyles count="3">
    <cellStyle name="Normalno" xfId="0" builtinId="0"/>
    <cellStyle name="Normalny 2" xfId="2" xr:uid="{00000000-0005-0000-0000-000001000000}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254387</xdr:colOff>
      <xdr:row>0</xdr:row>
      <xdr:rowOff>161925</xdr:rowOff>
    </xdr:from>
    <xdr:to>
      <xdr:col>11</xdr:col>
      <xdr:colOff>356871</xdr:colOff>
      <xdr:row>6</xdr:row>
      <xdr:rowOff>104775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CE44103-B9E9-71DA-F9C1-6205657CC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637" y="161925"/>
          <a:ext cx="5588884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2"/>
  <sheetViews>
    <sheetView workbookViewId="0">
      <selection activeCell="T21" sqref="T21"/>
    </sheetView>
  </sheetViews>
  <sheetFormatPr defaultRowHeight="15" x14ac:dyDescent="0.25"/>
  <cols>
    <col min="2" max="2" width="9.42578125" customWidth="1"/>
  </cols>
  <sheetData>
    <row r="1" spans="1:22" x14ac:dyDescent="0.25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2" x14ac:dyDescent="0.25">
      <c r="A2" s="41"/>
      <c r="N2" s="42"/>
    </row>
    <row r="3" spans="1:22" x14ac:dyDescent="0.25">
      <c r="A3" s="41"/>
      <c r="N3" s="42"/>
    </row>
    <row r="4" spans="1:22" x14ac:dyDescent="0.25">
      <c r="A4" s="41"/>
      <c r="B4" s="66"/>
      <c r="C4" s="66"/>
      <c r="N4" s="42"/>
    </row>
    <row r="5" spans="1:22" x14ac:dyDescent="0.25">
      <c r="A5" s="41"/>
      <c r="N5" s="42"/>
    </row>
    <row r="6" spans="1:22" x14ac:dyDescent="0.25">
      <c r="A6" s="41"/>
      <c r="C6" s="34"/>
      <c r="N6" s="42"/>
    </row>
    <row r="7" spans="1:22" x14ac:dyDescent="0.25">
      <c r="A7" s="41"/>
      <c r="C7" s="34"/>
      <c r="N7" s="42"/>
    </row>
    <row r="8" spans="1:22" ht="18.600000000000001" customHeight="1" x14ac:dyDescent="0.3">
      <c r="A8" s="41"/>
      <c r="B8" s="75" t="s">
        <v>37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42"/>
    </row>
    <row r="9" spans="1:22" ht="14.45" customHeight="1" x14ac:dyDescent="0.25">
      <c r="A9" s="41"/>
      <c r="B9" s="76" t="s">
        <v>38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42"/>
    </row>
    <row r="10" spans="1:22" ht="14.45" customHeight="1" x14ac:dyDescent="0.25">
      <c r="A10" s="41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42"/>
    </row>
    <row r="11" spans="1:22" x14ac:dyDescent="0.25">
      <c r="A11" s="41"/>
      <c r="N11" s="42"/>
    </row>
    <row r="12" spans="1:22" ht="18.75" customHeight="1" x14ac:dyDescent="0.3">
      <c r="A12" s="43"/>
      <c r="B12" s="74" t="s">
        <v>48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44"/>
      <c r="O12" s="32"/>
      <c r="P12" s="32"/>
      <c r="Q12" s="32"/>
      <c r="R12" s="32"/>
      <c r="S12" s="32"/>
      <c r="T12" s="33"/>
      <c r="U12" s="33"/>
      <c r="V12" s="33"/>
    </row>
    <row r="13" spans="1:22" ht="53.1" customHeight="1" x14ac:dyDescent="0.3">
      <c r="A13" s="43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44"/>
      <c r="O13" s="32"/>
      <c r="P13" s="32"/>
      <c r="Q13" s="32"/>
      <c r="R13" s="32"/>
      <c r="S13" s="32"/>
      <c r="T13" s="33"/>
      <c r="U13" s="33"/>
      <c r="V13" s="33"/>
    </row>
    <row r="14" spans="1:22" ht="16.5" x14ac:dyDescent="0.3">
      <c r="A14" s="4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45"/>
      <c r="O14" s="33"/>
      <c r="P14" s="33"/>
      <c r="Q14" s="33"/>
      <c r="R14" s="33"/>
      <c r="S14" s="33"/>
      <c r="T14" s="33"/>
      <c r="U14" s="33"/>
      <c r="V14" s="33"/>
    </row>
    <row r="15" spans="1:22" ht="16.5" x14ac:dyDescent="0.3">
      <c r="A15" s="4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45"/>
      <c r="O15" s="33"/>
      <c r="P15" s="33"/>
      <c r="Q15" s="33"/>
      <c r="R15" s="33"/>
      <c r="S15" s="33"/>
      <c r="T15" s="33"/>
      <c r="U15" s="33"/>
      <c r="V15" s="33"/>
    </row>
    <row r="16" spans="1:22" ht="16.5" customHeight="1" x14ac:dyDescent="0.3">
      <c r="A16" s="43"/>
      <c r="B16" s="36"/>
      <c r="C16" s="67" t="s">
        <v>25</v>
      </c>
      <c r="D16" s="67"/>
      <c r="E16" s="67"/>
      <c r="F16" s="72"/>
      <c r="G16" s="72"/>
      <c r="H16" s="72"/>
      <c r="I16" s="72"/>
      <c r="J16" s="72"/>
      <c r="K16" s="72"/>
      <c r="L16" s="33"/>
      <c r="M16" s="33"/>
      <c r="N16" s="45"/>
      <c r="O16" s="33"/>
      <c r="P16" s="33"/>
      <c r="Q16" s="33"/>
      <c r="R16" s="33"/>
      <c r="S16" s="33"/>
      <c r="T16" s="33"/>
      <c r="U16" s="33"/>
      <c r="V16" s="33"/>
    </row>
    <row r="17" spans="1:22" ht="16.5" x14ac:dyDescent="0.3">
      <c r="A17" s="43"/>
      <c r="B17" s="36"/>
      <c r="C17" s="35"/>
      <c r="D17" s="35"/>
      <c r="E17" s="35"/>
      <c r="F17" s="35"/>
      <c r="G17" s="35"/>
      <c r="H17" s="35"/>
      <c r="I17" s="35"/>
      <c r="J17" s="36"/>
      <c r="K17" s="36"/>
      <c r="L17" s="33"/>
      <c r="M17" s="33"/>
      <c r="N17" s="45"/>
      <c r="O17" s="33"/>
      <c r="P17" s="33"/>
      <c r="Q17" s="33"/>
      <c r="R17" s="33"/>
      <c r="S17" s="33"/>
      <c r="T17" s="33"/>
      <c r="U17" s="33"/>
      <c r="V17" s="33"/>
    </row>
    <row r="18" spans="1:22" ht="16.5" x14ac:dyDescent="0.3">
      <c r="A18" s="43"/>
      <c r="B18" s="67" t="s">
        <v>41</v>
      </c>
      <c r="C18" s="67"/>
      <c r="D18" s="67"/>
      <c r="E18" s="68"/>
      <c r="F18" s="73"/>
      <c r="G18" s="73"/>
      <c r="H18" s="73"/>
      <c r="I18" s="73"/>
      <c r="J18" s="73"/>
      <c r="K18" s="73"/>
      <c r="L18" s="33"/>
      <c r="M18" s="33"/>
      <c r="N18" s="45"/>
      <c r="O18" s="33"/>
      <c r="P18" s="33"/>
      <c r="Q18" s="33"/>
      <c r="R18" s="33"/>
      <c r="S18" s="33"/>
      <c r="T18" s="33"/>
      <c r="U18" s="33"/>
      <c r="V18" s="33"/>
    </row>
    <row r="19" spans="1:22" x14ac:dyDescent="0.25">
      <c r="A19" s="41"/>
      <c r="F19" s="55"/>
      <c r="N19" s="42"/>
    </row>
    <row r="20" spans="1:22" x14ac:dyDescent="0.25">
      <c r="A20" s="41"/>
      <c r="H20" s="49"/>
      <c r="N20" s="42"/>
    </row>
    <row r="21" spans="1:22" ht="15.75" x14ac:dyDescent="0.25">
      <c r="A21" s="41"/>
      <c r="C21" s="50"/>
      <c r="D21" s="50"/>
      <c r="E21" s="50"/>
      <c r="F21" s="51"/>
      <c r="G21" s="51"/>
      <c r="H21" s="51"/>
      <c r="I21" s="51"/>
      <c r="J21" s="51"/>
      <c r="K21" s="51"/>
      <c r="N21" s="42"/>
    </row>
    <row r="22" spans="1:22" x14ac:dyDescent="0.25">
      <c r="A22" s="41"/>
      <c r="D22" s="53"/>
      <c r="E22" s="54" t="s">
        <v>39</v>
      </c>
      <c r="F22" s="69"/>
      <c r="G22" s="70"/>
      <c r="H22" s="54" t="s">
        <v>40</v>
      </c>
      <c r="I22" s="69"/>
      <c r="J22" s="71"/>
      <c r="K22" s="70"/>
      <c r="N22" s="42"/>
    </row>
    <row r="23" spans="1:22" ht="15.75" x14ac:dyDescent="0.25">
      <c r="A23" s="41"/>
      <c r="C23" s="49"/>
      <c r="D23" s="52"/>
      <c r="E23" s="52"/>
      <c r="F23" s="52"/>
      <c r="G23" s="51"/>
      <c r="H23" s="51"/>
      <c r="I23" s="51"/>
      <c r="J23" s="51"/>
      <c r="K23" s="51"/>
      <c r="L23" s="51"/>
      <c r="N23" s="42"/>
    </row>
    <row r="24" spans="1:22" x14ac:dyDescent="0.25">
      <c r="A24" s="58" t="s">
        <v>42</v>
      </c>
      <c r="B24" s="59"/>
      <c r="C24" s="59"/>
      <c r="D24" s="59"/>
      <c r="E24" s="60"/>
      <c r="F24" s="62"/>
      <c r="G24" s="64"/>
      <c r="H24" s="64"/>
      <c r="I24" s="64"/>
      <c r="J24" s="64"/>
      <c r="K24" s="63"/>
      <c r="N24" s="42"/>
    </row>
    <row r="25" spans="1:22" x14ac:dyDescent="0.25">
      <c r="A25" s="41"/>
      <c r="N25" s="42"/>
    </row>
    <row r="26" spans="1:22" x14ac:dyDescent="0.25">
      <c r="A26" s="58" t="s">
        <v>43</v>
      </c>
      <c r="B26" s="59"/>
      <c r="C26" s="59"/>
      <c r="D26" s="59"/>
      <c r="E26" s="59"/>
      <c r="F26" s="37"/>
      <c r="G26" s="37"/>
      <c r="H26" s="37"/>
      <c r="I26" s="37"/>
      <c r="J26" s="37"/>
      <c r="K26" s="37"/>
      <c r="L26" s="61" t="s">
        <v>44</v>
      </c>
      <c r="M26" s="61"/>
      <c r="N26" s="42"/>
    </row>
    <row r="27" spans="1:22" x14ac:dyDescent="0.25">
      <c r="A27" s="41"/>
      <c r="L27" s="65" t="s">
        <v>45</v>
      </c>
      <c r="M27" s="65"/>
      <c r="N27" s="42"/>
    </row>
    <row r="28" spans="1:22" x14ac:dyDescent="0.25">
      <c r="A28" s="41"/>
      <c r="N28" s="42"/>
    </row>
    <row r="29" spans="1:22" x14ac:dyDescent="0.25">
      <c r="A29" s="41"/>
      <c r="N29" s="42"/>
    </row>
    <row r="30" spans="1:22" x14ac:dyDescent="0.25">
      <c r="A30" s="41"/>
      <c r="E30" s="49" t="s">
        <v>39</v>
      </c>
      <c r="F30" s="62"/>
      <c r="G30" s="63"/>
      <c r="H30" s="49" t="s">
        <v>40</v>
      </c>
      <c r="I30" s="62"/>
      <c r="J30" s="64"/>
      <c r="K30" s="63"/>
      <c r="N30" s="42"/>
    </row>
    <row r="31" spans="1:22" x14ac:dyDescent="0.25">
      <c r="A31" s="41"/>
      <c r="N31" s="42"/>
    </row>
    <row r="32" spans="1:22" ht="15.75" thickBot="1" x14ac:dyDescent="0.3">
      <c r="A32" s="46"/>
      <c r="B32" s="47" t="s">
        <v>47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8"/>
    </row>
  </sheetData>
  <mergeCells count="17">
    <mergeCell ref="B4:C4"/>
    <mergeCell ref="B18:E18"/>
    <mergeCell ref="F22:G22"/>
    <mergeCell ref="I22:K22"/>
    <mergeCell ref="C16:E16"/>
    <mergeCell ref="F16:K16"/>
    <mergeCell ref="F18:K18"/>
    <mergeCell ref="B12:M13"/>
    <mergeCell ref="B8:M8"/>
    <mergeCell ref="B9:M10"/>
    <mergeCell ref="A24:E24"/>
    <mergeCell ref="A26:E26"/>
    <mergeCell ref="L26:M26"/>
    <mergeCell ref="F30:G30"/>
    <mergeCell ref="I30:K30"/>
    <mergeCell ref="L27:M27"/>
    <mergeCell ref="F24:K24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73"/>
  <sheetViews>
    <sheetView tabSelected="1" zoomScale="90" zoomScaleNormal="90" workbookViewId="0">
      <selection activeCell="M61" sqref="M61"/>
    </sheetView>
  </sheetViews>
  <sheetFormatPr defaultColWidth="9.140625" defaultRowHeight="14.25" x14ac:dyDescent="0.3"/>
  <cols>
    <col min="1" max="3" width="9.140625" style="1"/>
    <col min="4" max="4" width="38.140625" style="1" customWidth="1"/>
    <col min="5" max="15" width="10.5703125" style="1" customWidth="1"/>
    <col min="16" max="16384" width="9.140625" style="1"/>
  </cols>
  <sheetData>
    <row r="1" spans="1:37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customHeight="1" x14ac:dyDescent="0.3">
      <c r="A4" s="20"/>
      <c r="B4" s="20"/>
      <c r="C4" s="87" t="s">
        <v>0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20"/>
      <c r="Q4" s="20"/>
      <c r="R4" s="20"/>
      <c r="S4" s="20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4.25" customHeight="1" x14ac:dyDescent="0.3">
      <c r="A5" s="20"/>
      <c r="B5" s="20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20"/>
      <c r="Q5" s="20"/>
      <c r="R5" s="20"/>
      <c r="S5" s="20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8.75" customHeight="1" x14ac:dyDescent="0.3">
      <c r="A6" s="20"/>
      <c r="B6" s="20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20"/>
      <c r="Q6" s="20"/>
      <c r="R6" s="20"/>
      <c r="S6" s="20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8.75" customHeight="1" x14ac:dyDescent="0.3">
      <c r="A7" s="20"/>
      <c r="B7" s="20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0"/>
      <c r="Q7" s="20"/>
      <c r="R7" s="20"/>
      <c r="S7" s="20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8" customHeight="1" thickBot="1" x14ac:dyDescent="0.35">
      <c r="A8" s="96"/>
      <c r="B8" s="96"/>
      <c r="C8" s="92" t="s">
        <v>1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6"/>
      <c r="Q8" s="96"/>
      <c r="R8" s="20"/>
      <c r="S8" s="20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x14ac:dyDescent="0.3">
      <c r="A9" s="96"/>
      <c r="B9" s="96"/>
      <c r="C9" s="115" t="s">
        <v>2</v>
      </c>
      <c r="D9" s="116"/>
      <c r="E9" s="82" t="s">
        <v>3</v>
      </c>
      <c r="F9" s="83"/>
      <c r="G9" s="83"/>
      <c r="H9" s="83"/>
      <c r="I9" s="83"/>
      <c r="J9" s="83"/>
      <c r="K9" s="83"/>
      <c r="L9" s="83"/>
      <c r="M9" s="83"/>
      <c r="N9" s="83"/>
      <c r="O9" s="84"/>
      <c r="P9" s="96"/>
      <c r="Q9" s="96"/>
      <c r="R9" s="20"/>
      <c r="S9" s="20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x14ac:dyDescent="0.3">
      <c r="A10" s="96"/>
      <c r="B10" s="96"/>
      <c r="C10" s="117"/>
      <c r="D10" s="118"/>
      <c r="E10" s="7">
        <v>0</v>
      </c>
      <c r="F10" s="7">
        <v>1</v>
      </c>
      <c r="G10" s="7">
        <v>2</v>
      </c>
      <c r="H10" s="7">
        <v>3</v>
      </c>
      <c r="I10" s="7">
        <v>4</v>
      </c>
      <c r="J10" s="7">
        <v>5</v>
      </c>
      <c r="K10" s="7">
        <v>6</v>
      </c>
      <c r="L10" s="7">
        <v>7</v>
      </c>
      <c r="M10" s="7">
        <v>8</v>
      </c>
      <c r="N10" s="7">
        <v>9</v>
      </c>
      <c r="O10" s="8">
        <v>10</v>
      </c>
      <c r="P10" s="96"/>
      <c r="Q10" s="96"/>
      <c r="R10" s="20"/>
      <c r="S10" s="20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x14ac:dyDescent="0.3">
      <c r="A11" s="96"/>
      <c r="B11" s="96"/>
      <c r="C11" s="85" t="s">
        <v>33</v>
      </c>
      <c r="D11" s="86"/>
      <c r="E11" s="9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96"/>
      <c r="Q11" s="96"/>
      <c r="R11" s="20"/>
      <c r="S11" s="20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3">
      <c r="A12" s="96"/>
      <c r="B12" s="96"/>
      <c r="C12" s="85" t="s">
        <v>34</v>
      </c>
      <c r="D12" s="86"/>
      <c r="E12" s="9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96"/>
      <c r="Q12" s="96"/>
      <c r="R12" s="20"/>
      <c r="S12" s="20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3">
      <c r="A13" s="96"/>
      <c r="B13" s="96"/>
      <c r="C13" s="88" t="s">
        <v>26</v>
      </c>
      <c r="D13" s="89"/>
      <c r="E13" s="3">
        <f>E11+E12</f>
        <v>0</v>
      </c>
      <c r="F13" s="3">
        <f t="shared" ref="F13:O13" si="0">F11+F12</f>
        <v>0</v>
      </c>
      <c r="G13" s="3">
        <f t="shared" si="0"/>
        <v>0</v>
      </c>
      <c r="H13" s="3">
        <f t="shared" si="0"/>
        <v>0</v>
      </c>
      <c r="I13" s="3">
        <f t="shared" si="0"/>
        <v>0</v>
      </c>
      <c r="J13" s="3">
        <f t="shared" si="0"/>
        <v>0</v>
      </c>
      <c r="K13" s="3">
        <f t="shared" si="0"/>
        <v>0</v>
      </c>
      <c r="L13" s="3">
        <f t="shared" si="0"/>
        <v>0</v>
      </c>
      <c r="M13" s="3">
        <f t="shared" si="0"/>
        <v>0</v>
      </c>
      <c r="N13" s="3">
        <f t="shared" si="0"/>
        <v>0</v>
      </c>
      <c r="O13" s="3">
        <f t="shared" si="0"/>
        <v>0</v>
      </c>
      <c r="P13" s="96"/>
      <c r="Q13" s="96"/>
      <c r="R13" s="20"/>
      <c r="S13" s="20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x14ac:dyDescent="0.3">
      <c r="A14" s="96"/>
      <c r="B14" s="96"/>
      <c r="C14" s="85" t="s">
        <v>17</v>
      </c>
      <c r="D14" s="86"/>
      <c r="E14" s="9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96"/>
      <c r="Q14" s="96"/>
      <c r="R14" s="20"/>
      <c r="S14" s="20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x14ac:dyDescent="0.3">
      <c r="A15" s="96"/>
      <c r="B15" s="96"/>
      <c r="C15" s="85" t="s">
        <v>32</v>
      </c>
      <c r="D15" s="86"/>
      <c r="E15" s="9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96"/>
      <c r="Q15" s="96"/>
      <c r="R15" s="20"/>
      <c r="S15" s="20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x14ac:dyDescent="0.3">
      <c r="A16" s="96"/>
      <c r="B16" s="96"/>
      <c r="C16" s="85" t="s">
        <v>18</v>
      </c>
      <c r="D16" s="86"/>
      <c r="E16" s="9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96"/>
      <c r="Q16" s="96"/>
      <c r="R16" s="20"/>
      <c r="S16" s="20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x14ac:dyDescent="0.3">
      <c r="A17" s="96"/>
      <c r="B17" s="96"/>
      <c r="C17" s="111" t="s">
        <v>4</v>
      </c>
      <c r="D17" s="112"/>
      <c r="E17" s="56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96"/>
      <c r="Q17" s="96"/>
      <c r="R17" s="20"/>
      <c r="S17" s="20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x14ac:dyDescent="0.3">
      <c r="A18" s="96"/>
      <c r="B18" s="96"/>
      <c r="C18" s="113" t="s">
        <v>16</v>
      </c>
      <c r="D18" s="114"/>
      <c r="E18" s="9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96"/>
      <c r="Q18" s="96"/>
      <c r="R18" s="20"/>
      <c r="S18" s="20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x14ac:dyDescent="0.3">
      <c r="A19" s="96"/>
      <c r="B19" s="96"/>
      <c r="C19" s="88" t="s">
        <v>21</v>
      </c>
      <c r="D19" s="89"/>
      <c r="E19" s="3">
        <f t="shared" ref="E19:O19" si="1">SUM(E14:E18)</f>
        <v>0</v>
      </c>
      <c r="F19" s="3">
        <f t="shared" si="1"/>
        <v>0</v>
      </c>
      <c r="G19" s="3">
        <f t="shared" si="1"/>
        <v>0</v>
      </c>
      <c r="H19" s="3">
        <f t="shared" si="1"/>
        <v>0</v>
      </c>
      <c r="I19" s="3">
        <f t="shared" si="1"/>
        <v>0</v>
      </c>
      <c r="J19" s="3">
        <f t="shared" si="1"/>
        <v>0</v>
      </c>
      <c r="K19" s="3">
        <f t="shared" si="1"/>
        <v>0</v>
      </c>
      <c r="L19" s="3">
        <f t="shared" si="1"/>
        <v>0</v>
      </c>
      <c r="M19" s="3">
        <f t="shared" si="1"/>
        <v>0</v>
      </c>
      <c r="N19" s="3">
        <f t="shared" si="1"/>
        <v>0</v>
      </c>
      <c r="O19" s="4">
        <f t="shared" si="1"/>
        <v>0</v>
      </c>
      <c r="P19" s="96"/>
      <c r="Q19" s="96"/>
      <c r="R19" s="20"/>
      <c r="S19" s="20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x14ac:dyDescent="0.3">
      <c r="A20" s="96"/>
      <c r="B20" s="96"/>
      <c r="C20" s="88" t="s">
        <v>22</v>
      </c>
      <c r="D20" s="89"/>
      <c r="E20" s="3">
        <f t="shared" ref="E20:O20" si="2">E13-E19</f>
        <v>0</v>
      </c>
      <c r="F20" s="3">
        <f t="shared" si="2"/>
        <v>0</v>
      </c>
      <c r="G20" s="3">
        <f t="shared" si="2"/>
        <v>0</v>
      </c>
      <c r="H20" s="3">
        <f t="shared" si="2"/>
        <v>0</v>
      </c>
      <c r="I20" s="3">
        <f t="shared" si="2"/>
        <v>0</v>
      </c>
      <c r="J20" s="3">
        <f t="shared" si="2"/>
        <v>0</v>
      </c>
      <c r="K20" s="3">
        <f t="shared" si="2"/>
        <v>0</v>
      </c>
      <c r="L20" s="3">
        <f t="shared" si="2"/>
        <v>0</v>
      </c>
      <c r="M20" s="3">
        <f t="shared" si="2"/>
        <v>0</v>
      </c>
      <c r="N20" s="3">
        <f t="shared" si="2"/>
        <v>0</v>
      </c>
      <c r="O20" s="4">
        <f t="shared" si="2"/>
        <v>0</v>
      </c>
      <c r="P20" s="96"/>
      <c r="Q20" s="96"/>
      <c r="R20" s="20"/>
      <c r="S20" s="20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x14ac:dyDescent="0.3">
      <c r="A21" s="96"/>
      <c r="B21" s="96"/>
      <c r="C21" s="88" t="s">
        <v>5</v>
      </c>
      <c r="D21" s="89"/>
      <c r="E21" s="27"/>
      <c r="F21" s="23"/>
      <c r="G21" s="23"/>
      <c r="H21" s="23"/>
      <c r="I21" s="23"/>
      <c r="J21" s="23"/>
      <c r="K21" s="23"/>
      <c r="L21" s="23"/>
      <c r="M21" s="23"/>
      <c r="N21" s="23"/>
      <c r="O21" s="24"/>
      <c r="P21" s="96"/>
      <c r="Q21" s="96"/>
      <c r="R21" s="20"/>
      <c r="S21" s="20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x14ac:dyDescent="0.3">
      <c r="A22" s="96"/>
      <c r="B22" s="96"/>
      <c r="C22" s="88" t="s">
        <v>8</v>
      </c>
      <c r="D22" s="89"/>
      <c r="E22" s="27"/>
      <c r="F22" s="23"/>
      <c r="G22" s="23"/>
      <c r="H22" s="23"/>
      <c r="I22" s="23"/>
      <c r="J22" s="23"/>
      <c r="K22" s="23"/>
      <c r="L22" s="23"/>
      <c r="M22" s="23"/>
      <c r="N22" s="23"/>
      <c r="O22" s="24"/>
      <c r="P22" s="96"/>
      <c r="Q22" s="96"/>
      <c r="R22" s="20"/>
      <c r="S22" s="20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15" thickBot="1" x14ac:dyDescent="0.35">
      <c r="A23" s="96"/>
      <c r="B23" s="96"/>
      <c r="C23" s="90" t="s">
        <v>6</v>
      </c>
      <c r="D23" s="91"/>
      <c r="E23" s="5">
        <f t="shared" ref="E23:K23" si="3">E21+E22</f>
        <v>0</v>
      </c>
      <c r="F23" s="5">
        <f t="shared" si="3"/>
        <v>0</v>
      </c>
      <c r="G23" s="5">
        <f t="shared" si="3"/>
        <v>0</v>
      </c>
      <c r="H23" s="5">
        <f t="shared" si="3"/>
        <v>0</v>
      </c>
      <c r="I23" s="5">
        <f t="shared" si="3"/>
        <v>0</v>
      </c>
      <c r="J23" s="5">
        <f t="shared" si="3"/>
        <v>0</v>
      </c>
      <c r="K23" s="5">
        <f t="shared" si="3"/>
        <v>0</v>
      </c>
      <c r="L23" s="5">
        <f>L21+L22</f>
        <v>0</v>
      </c>
      <c r="M23" s="5">
        <f t="shared" ref="M23:O23" si="4">M21+M22</f>
        <v>0</v>
      </c>
      <c r="N23" s="5">
        <f t="shared" si="4"/>
        <v>0</v>
      </c>
      <c r="O23" s="6">
        <f t="shared" si="4"/>
        <v>0</v>
      </c>
      <c r="P23" s="96"/>
      <c r="Q23" s="96"/>
      <c r="R23" s="20"/>
      <c r="S23" s="20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x14ac:dyDescent="0.3">
      <c r="A24" s="96"/>
      <c r="B24" s="96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0"/>
      <c r="N24" s="20"/>
      <c r="O24" s="20"/>
      <c r="P24" s="96"/>
      <c r="Q24" s="96"/>
      <c r="R24" s="20"/>
      <c r="S24" s="20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x14ac:dyDescent="0.3">
      <c r="A25" s="96"/>
      <c r="B25" s="96"/>
      <c r="C25" s="22"/>
      <c r="D25" s="22"/>
      <c r="E25" s="21"/>
      <c r="F25" s="21"/>
      <c r="G25" s="21"/>
      <c r="H25" s="21"/>
      <c r="I25" s="21"/>
      <c r="J25" s="21"/>
      <c r="K25" s="21"/>
      <c r="L25" s="21"/>
      <c r="M25" s="20"/>
      <c r="N25" s="20"/>
      <c r="O25" s="20"/>
      <c r="P25" s="96"/>
      <c r="Q25" s="96"/>
      <c r="R25" s="20"/>
      <c r="S25" s="20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x14ac:dyDescent="0.3">
      <c r="A26" s="96"/>
      <c r="B26" s="96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0"/>
      <c r="N26" s="20"/>
      <c r="O26" s="20"/>
      <c r="P26" s="96"/>
      <c r="Q26" s="96"/>
      <c r="R26" s="20"/>
      <c r="S26" s="20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18" customHeight="1" thickBot="1" x14ac:dyDescent="0.35">
      <c r="A27" s="96"/>
      <c r="B27" s="96"/>
      <c r="C27" s="92" t="s">
        <v>9</v>
      </c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6"/>
      <c r="Q27" s="96"/>
      <c r="R27" s="20"/>
      <c r="S27" s="20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x14ac:dyDescent="0.3">
      <c r="A28" s="96"/>
      <c r="B28" s="96"/>
      <c r="C28" s="102" t="s">
        <v>2</v>
      </c>
      <c r="D28" s="103"/>
      <c r="E28" s="93" t="s">
        <v>3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96"/>
      <c r="Q28" s="96"/>
      <c r="R28" s="20"/>
      <c r="S28" s="20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4.25" customHeight="1" x14ac:dyDescent="0.3">
      <c r="A29" s="96"/>
      <c r="B29" s="96"/>
      <c r="C29" s="104"/>
      <c r="D29" s="105"/>
      <c r="E29" s="7">
        <v>0</v>
      </c>
      <c r="F29" s="7">
        <v>1</v>
      </c>
      <c r="G29" s="7">
        <v>2</v>
      </c>
      <c r="H29" s="7">
        <v>3</v>
      </c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8">
        <v>10</v>
      </c>
      <c r="P29" s="96"/>
      <c r="Q29" s="96"/>
      <c r="R29" s="20"/>
      <c r="S29" s="20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x14ac:dyDescent="0.3">
      <c r="A30" s="96"/>
      <c r="B30" s="96"/>
      <c r="C30" s="78" t="s">
        <v>23</v>
      </c>
      <c r="D30" s="79"/>
      <c r="E30" s="9">
        <f t="shared" ref="E30:O30" si="5">E20</f>
        <v>0</v>
      </c>
      <c r="F30" s="9">
        <f t="shared" si="5"/>
        <v>0</v>
      </c>
      <c r="G30" s="9">
        <f t="shared" si="5"/>
        <v>0</v>
      </c>
      <c r="H30" s="9">
        <f t="shared" si="5"/>
        <v>0</v>
      </c>
      <c r="I30" s="9">
        <f t="shared" si="5"/>
        <v>0</v>
      </c>
      <c r="J30" s="9">
        <f t="shared" si="5"/>
        <v>0</v>
      </c>
      <c r="K30" s="9">
        <f t="shared" si="5"/>
        <v>0</v>
      </c>
      <c r="L30" s="9">
        <f t="shared" si="5"/>
        <v>0</v>
      </c>
      <c r="M30" s="9">
        <f t="shared" si="5"/>
        <v>0</v>
      </c>
      <c r="N30" s="9">
        <f t="shared" si="5"/>
        <v>0</v>
      </c>
      <c r="O30" s="10">
        <f t="shared" si="5"/>
        <v>0</v>
      </c>
      <c r="P30" s="96"/>
      <c r="Q30" s="96"/>
      <c r="R30" s="20"/>
      <c r="S30" s="20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x14ac:dyDescent="0.3">
      <c r="A31" s="96"/>
      <c r="B31" s="96"/>
      <c r="C31" s="78" t="s">
        <v>10</v>
      </c>
      <c r="D31" s="79"/>
      <c r="E31" s="9">
        <f t="shared" ref="E31:O31" si="6">E18</f>
        <v>0</v>
      </c>
      <c r="F31" s="9">
        <f t="shared" si="6"/>
        <v>0</v>
      </c>
      <c r="G31" s="9">
        <f t="shared" si="6"/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  <c r="M31" s="9">
        <f t="shared" si="6"/>
        <v>0</v>
      </c>
      <c r="N31" s="9">
        <f t="shared" si="6"/>
        <v>0</v>
      </c>
      <c r="O31" s="10">
        <f t="shared" si="6"/>
        <v>0</v>
      </c>
      <c r="P31" s="96"/>
      <c r="Q31" s="96"/>
      <c r="R31" s="20"/>
      <c r="S31" s="20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x14ac:dyDescent="0.3">
      <c r="A32" s="96"/>
      <c r="B32" s="96"/>
      <c r="C32" s="78" t="s">
        <v>11</v>
      </c>
      <c r="D32" s="79"/>
      <c r="E32" s="9">
        <f t="shared" ref="E32:O32" si="7">E23</f>
        <v>0</v>
      </c>
      <c r="F32" s="9">
        <f t="shared" si="7"/>
        <v>0</v>
      </c>
      <c r="G32" s="9">
        <f t="shared" si="7"/>
        <v>0</v>
      </c>
      <c r="H32" s="9">
        <f t="shared" si="7"/>
        <v>0</v>
      </c>
      <c r="I32" s="9">
        <f t="shared" si="7"/>
        <v>0</v>
      </c>
      <c r="J32" s="9">
        <f t="shared" si="7"/>
        <v>0</v>
      </c>
      <c r="K32" s="9">
        <f t="shared" si="7"/>
        <v>0</v>
      </c>
      <c r="L32" s="9">
        <f t="shared" si="7"/>
        <v>0</v>
      </c>
      <c r="M32" s="9">
        <f t="shared" si="7"/>
        <v>0</v>
      </c>
      <c r="N32" s="9">
        <f t="shared" si="7"/>
        <v>0</v>
      </c>
      <c r="O32" s="10">
        <f t="shared" si="7"/>
        <v>0</v>
      </c>
      <c r="P32" s="96"/>
      <c r="Q32" s="96"/>
      <c r="R32" s="20"/>
      <c r="S32" s="20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x14ac:dyDescent="0.3">
      <c r="A33" s="96"/>
      <c r="B33" s="96"/>
      <c r="C33" s="78" t="s">
        <v>12</v>
      </c>
      <c r="D33" s="79"/>
      <c r="E33" s="9">
        <f t="shared" ref="E33:L33" si="8">(E30+E31)-E32</f>
        <v>0</v>
      </c>
      <c r="F33" s="9">
        <f t="shared" si="8"/>
        <v>0</v>
      </c>
      <c r="G33" s="9">
        <f t="shared" si="8"/>
        <v>0</v>
      </c>
      <c r="H33" s="9">
        <f t="shared" si="8"/>
        <v>0</v>
      </c>
      <c r="I33" s="9">
        <f t="shared" si="8"/>
        <v>0</v>
      </c>
      <c r="J33" s="9">
        <f t="shared" si="8"/>
        <v>0</v>
      </c>
      <c r="K33" s="9">
        <f t="shared" si="8"/>
        <v>0</v>
      </c>
      <c r="L33" s="9">
        <f t="shared" si="8"/>
        <v>0</v>
      </c>
      <c r="M33" s="9">
        <f t="shared" ref="M33:O33" si="9">(M30+M31)-M32</f>
        <v>0</v>
      </c>
      <c r="N33" s="9">
        <f t="shared" si="9"/>
        <v>0</v>
      </c>
      <c r="O33" s="10">
        <f t="shared" si="9"/>
        <v>0</v>
      </c>
      <c r="P33" s="96"/>
      <c r="Q33" s="96"/>
      <c r="R33" s="20"/>
      <c r="S33" s="20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3">
      <c r="A34" s="96"/>
      <c r="B34" s="96"/>
      <c r="C34" s="78" t="s">
        <v>13</v>
      </c>
      <c r="D34" s="79"/>
      <c r="E34" s="11"/>
      <c r="F34" s="11"/>
      <c r="G34" s="11"/>
      <c r="H34" s="11"/>
      <c r="I34" s="11"/>
      <c r="J34" s="11"/>
      <c r="K34" s="11"/>
      <c r="L34" s="12"/>
      <c r="M34" s="12"/>
      <c r="N34" s="12"/>
      <c r="O34" s="13">
        <f>O33/O35</f>
        <v>0</v>
      </c>
      <c r="P34" s="96"/>
      <c r="Q34" s="96"/>
      <c r="R34" s="20"/>
      <c r="S34" s="20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3">
      <c r="A35" s="96"/>
      <c r="B35" s="96"/>
      <c r="C35" s="78" t="s">
        <v>14</v>
      </c>
      <c r="D35" s="79"/>
      <c r="E35" s="12">
        <v>1</v>
      </c>
      <c r="F35" s="14">
        <f>1/(1+E42)</f>
        <v>0.96153846153846145</v>
      </c>
      <c r="G35" s="14">
        <f>F35*F35</f>
        <v>0.92455621301775126</v>
      </c>
      <c r="H35" s="14">
        <f>$F$35*G35</f>
        <v>0.88899635867091464</v>
      </c>
      <c r="I35" s="14">
        <f t="shared" ref="I35:O35" si="10">$F$35*H35</f>
        <v>0.85480419102972549</v>
      </c>
      <c r="J35" s="14">
        <f t="shared" si="10"/>
        <v>0.82192710675935132</v>
      </c>
      <c r="K35" s="14">
        <f t="shared" si="10"/>
        <v>0.79031452573014538</v>
      </c>
      <c r="L35" s="14">
        <f t="shared" si="10"/>
        <v>0.75991781320206275</v>
      </c>
      <c r="M35" s="14">
        <f t="shared" si="10"/>
        <v>0.73069020500198334</v>
      </c>
      <c r="N35" s="14">
        <f t="shared" si="10"/>
        <v>0.70258673557883011</v>
      </c>
      <c r="O35" s="15">
        <f t="shared" si="10"/>
        <v>0.67556416882579817</v>
      </c>
      <c r="P35" s="96"/>
      <c r="Q35" s="96"/>
      <c r="R35" s="20"/>
      <c r="S35" s="20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ht="29.25" customHeight="1" x14ac:dyDescent="0.3">
      <c r="A36" s="96"/>
      <c r="B36" s="96"/>
      <c r="C36" s="78" t="s">
        <v>15</v>
      </c>
      <c r="D36" s="79"/>
      <c r="E36" s="16">
        <f t="shared" ref="E36:L36" si="11">(E33+E34)*E35</f>
        <v>0</v>
      </c>
      <c r="F36" s="16">
        <f t="shared" si="11"/>
        <v>0</v>
      </c>
      <c r="G36" s="16">
        <f t="shared" si="11"/>
        <v>0</v>
      </c>
      <c r="H36" s="16">
        <f t="shared" si="11"/>
        <v>0</v>
      </c>
      <c r="I36" s="16">
        <f t="shared" si="11"/>
        <v>0</v>
      </c>
      <c r="J36" s="16">
        <f t="shared" si="11"/>
        <v>0</v>
      </c>
      <c r="K36" s="16">
        <f t="shared" si="11"/>
        <v>0</v>
      </c>
      <c r="L36" s="16">
        <f t="shared" si="11"/>
        <v>0</v>
      </c>
      <c r="M36" s="16">
        <f t="shared" ref="M36:N36" si="12">(M33+M34)*M35</f>
        <v>0</v>
      </c>
      <c r="N36" s="16">
        <f t="shared" si="12"/>
        <v>0</v>
      </c>
      <c r="O36" s="17">
        <f>(O33+O34)*O35</f>
        <v>0</v>
      </c>
      <c r="P36" s="96"/>
      <c r="Q36" s="96"/>
      <c r="R36" s="20"/>
      <c r="S36" s="20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ht="29.25" customHeight="1" x14ac:dyDescent="0.3">
      <c r="A37" s="96"/>
      <c r="B37" s="96"/>
      <c r="C37" s="109"/>
      <c r="D37" s="110"/>
      <c r="E37" s="16"/>
      <c r="F37" s="16">
        <f>F36</f>
        <v>0</v>
      </c>
      <c r="G37" s="16">
        <f t="shared" ref="G37:N37" si="13">G36</f>
        <v>0</v>
      </c>
      <c r="H37" s="16">
        <f t="shared" si="13"/>
        <v>0</v>
      </c>
      <c r="I37" s="16">
        <f t="shared" si="13"/>
        <v>0</v>
      </c>
      <c r="J37" s="16">
        <f t="shared" si="13"/>
        <v>0</v>
      </c>
      <c r="K37" s="16">
        <f t="shared" si="13"/>
        <v>0</v>
      </c>
      <c r="L37" s="16">
        <f t="shared" si="13"/>
        <v>0</v>
      </c>
      <c r="M37" s="16">
        <f t="shared" si="13"/>
        <v>0</v>
      </c>
      <c r="N37" s="16">
        <f t="shared" si="13"/>
        <v>0</v>
      </c>
      <c r="O37" s="17">
        <f>O33*O35</f>
        <v>0</v>
      </c>
      <c r="P37" s="96"/>
      <c r="Q37" s="96"/>
      <c r="R37" s="20"/>
      <c r="S37" s="20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ht="29.25" customHeight="1" x14ac:dyDescent="0.3">
      <c r="A38" s="96"/>
      <c r="B38" s="96"/>
      <c r="C38" s="78" t="s">
        <v>19</v>
      </c>
      <c r="D38" s="79"/>
      <c r="E38" s="106"/>
      <c r="F38" s="107"/>
      <c r="G38" s="107"/>
      <c r="H38" s="107"/>
      <c r="I38" s="107"/>
      <c r="J38" s="107"/>
      <c r="K38" s="107"/>
      <c r="L38" s="107"/>
      <c r="M38" s="107"/>
      <c r="N38" s="108"/>
      <c r="O38" s="18">
        <f>SUM(E36:O36)</f>
        <v>0</v>
      </c>
      <c r="P38" s="96"/>
      <c r="Q38" s="96"/>
      <c r="R38" s="20"/>
      <c r="S38" s="20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x14ac:dyDescent="0.3">
      <c r="A39" s="96"/>
      <c r="B39" s="96"/>
      <c r="C39" s="100" t="s">
        <v>20</v>
      </c>
      <c r="D39" s="101"/>
      <c r="E39" s="106"/>
      <c r="F39" s="107"/>
      <c r="G39" s="107"/>
      <c r="H39" s="107"/>
      <c r="I39" s="107"/>
      <c r="J39" s="107"/>
      <c r="K39" s="107"/>
      <c r="L39" s="107"/>
      <c r="M39" s="107"/>
      <c r="N39" s="108"/>
      <c r="O39" s="19" t="str">
        <f>IF((SUM(E32:O32))=0,"",O38/(SUM(E32:O32)))</f>
        <v/>
      </c>
      <c r="P39" s="96"/>
      <c r="Q39" s="96"/>
      <c r="R39" s="20"/>
      <c r="S39" s="20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ht="18.75" customHeight="1" thickBot="1" x14ac:dyDescent="0.35">
      <c r="A40" s="96"/>
      <c r="B40" s="96"/>
      <c r="C40" s="97" t="s">
        <v>24</v>
      </c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9"/>
      <c r="O40" s="25">
        <f>IF(SUM(F37:O37)&lt;=0,0,SUM(F37:O37))</f>
        <v>0</v>
      </c>
      <c r="P40" s="96"/>
      <c r="Q40" s="96"/>
      <c r="R40" s="20"/>
      <c r="S40" s="20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3">
      <c r="A41" s="96"/>
      <c r="B41" s="96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6"/>
      <c r="Q41" s="96"/>
      <c r="R41" s="20"/>
      <c r="S41" s="20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x14ac:dyDescent="0.3">
      <c r="A42" s="96"/>
      <c r="B42" s="96"/>
      <c r="C42" s="20"/>
      <c r="D42" s="28" t="s">
        <v>7</v>
      </c>
      <c r="E42" s="29">
        <v>0.04</v>
      </c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20"/>
      <c r="S42" s="20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x14ac:dyDescent="0.3">
      <c r="A43" s="96"/>
      <c r="B43" s="96"/>
      <c r="C43" s="20"/>
      <c r="D43" s="20"/>
      <c r="E43" s="20"/>
      <c r="F43" s="20"/>
      <c r="G43" s="20"/>
      <c r="H43" s="81" t="s">
        <v>46</v>
      </c>
      <c r="I43" s="81"/>
      <c r="J43" s="81"/>
      <c r="K43" s="81"/>
      <c r="L43" s="81"/>
      <c r="M43" s="81"/>
      <c r="N43" s="81"/>
      <c r="O43" s="20"/>
      <c r="P43" s="96"/>
      <c r="Q43" s="96"/>
      <c r="R43" s="20"/>
      <c r="S43" s="20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x14ac:dyDescent="0.3">
      <c r="A44" s="96"/>
      <c r="B44" s="96"/>
      <c r="C44" s="20"/>
      <c r="D44" s="20"/>
      <c r="E44" s="20"/>
      <c r="F44" s="20"/>
      <c r="G44" s="20"/>
      <c r="H44" s="81"/>
      <c r="I44" s="81"/>
      <c r="J44" s="81"/>
      <c r="K44" s="81"/>
      <c r="L44" s="81"/>
      <c r="M44" s="81"/>
      <c r="N44" s="81"/>
      <c r="O44" s="20"/>
      <c r="P44" s="96"/>
      <c r="Q44" s="96"/>
      <c r="R44" s="20"/>
      <c r="S44" s="20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x14ac:dyDescent="0.3">
      <c r="A45" s="96"/>
      <c r="B45" s="96"/>
      <c r="C45" s="20"/>
      <c r="D45" s="20"/>
      <c r="E45" s="20"/>
      <c r="F45" s="20"/>
      <c r="G45" s="20"/>
      <c r="H45" s="30"/>
      <c r="I45" s="31"/>
      <c r="J45" s="30" t="s">
        <v>35</v>
      </c>
      <c r="K45" s="31"/>
      <c r="L45" s="30" t="s">
        <v>36</v>
      </c>
      <c r="M45" s="30"/>
      <c r="N45" s="30"/>
      <c r="O45" s="20"/>
      <c r="P45" s="96"/>
      <c r="Q45" s="96"/>
      <c r="R45" s="20"/>
      <c r="S45" s="20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ht="15" x14ac:dyDescent="0.3">
      <c r="A46" s="20"/>
      <c r="B46" s="20"/>
      <c r="C46" s="80" t="s">
        <v>27</v>
      </c>
      <c r="D46" s="80"/>
      <c r="E46" s="80"/>
      <c r="F46" s="80"/>
      <c r="G46" s="80"/>
      <c r="H46" s="80"/>
      <c r="I46" s="8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ht="15" x14ac:dyDescent="0.3">
      <c r="A47" s="20"/>
      <c r="B47" s="20"/>
      <c r="C47" s="77" t="s">
        <v>29</v>
      </c>
      <c r="D47" s="77"/>
      <c r="E47" s="77"/>
      <c r="F47" s="77"/>
      <c r="G47" s="77"/>
      <c r="H47" s="77"/>
      <c r="I47" s="77"/>
      <c r="J47" s="77"/>
      <c r="K47" s="20"/>
      <c r="L47" s="20"/>
      <c r="M47" s="20"/>
      <c r="N47" s="20"/>
      <c r="O47" s="20"/>
      <c r="P47" s="20"/>
      <c r="Q47" s="20"/>
      <c r="R47" s="20"/>
      <c r="S47" s="20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ht="15" x14ac:dyDescent="0.3">
      <c r="A48" s="20"/>
      <c r="B48" s="20"/>
      <c r="C48" s="77" t="s">
        <v>31</v>
      </c>
      <c r="D48" s="77"/>
      <c r="E48" s="77"/>
      <c r="F48" s="77"/>
      <c r="G48" s="77"/>
      <c r="H48" s="77"/>
      <c r="I48" s="77"/>
      <c r="J48" s="77"/>
      <c r="K48" s="20"/>
      <c r="L48" s="20"/>
      <c r="M48" s="20"/>
      <c r="N48" s="20"/>
      <c r="O48" s="20"/>
      <c r="P48" s="20"/>
      <c r="Q48" s="20"/>
      <c r="R48" s="20"/>
      <c r="S48" s="20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ht="15" x14ac:dyDescent="0.3">
      <c r="A49" s="20"/>
      <c r="B49" s="20"/>
      <c r="C49" s="77" t="s">
        <v>28</v>
      </c>
      <c r="D49" s="77"/>
      <c r="E49" s="77"/>
      <c r="F49" s="77"/>
      <c r="G49" s="77"/>
      <c r="H49" s="77"/>
      <c r="I49" s="77"/>
      <c r="J49" s="77"/>
      <c r="K49" s="20"/>
      <c r="L49" s="20"/>
      <c r="M49" s="20"/>
      <c r="N49" s="20"/>
      <c r="O49" s="20"/>
      <c r="P49" s="20"/>
      <c r="Q49" s="20"/>
      <c r="R49" s="20"/>
      <c r="S49" s="20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ht="15" x14ac:dyDescent="0.3">
      <c r="A50" s="20"/>
      <c r="B50" s="20"/>
      <c r="C50" s="77" t="s">
        <v>30</v>
      </c>
      <c r="D50" s="77"/>
      <c r="E50" s="77"/>
      <c r="F50" s="77"/>
      <c r="G50" s="77"/>
      <c r="H50" s="77"/>
      <c r="I50" s="77"/>
      <c r="J50" s="77"/>
      <c r="K50" s="20"/>
      <c r="L50" s="20"/>
      <c r="M50" s="20"/>
      <c r="N50" s="20"/>
      <c r="O50" s="20"/>
      <c r="P50" s="20"/>
      <c r="Q50" s="20"/>
      <c r="R50" s="20"/>
      <c r="S50" s="20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x14ac:dyDescent="0.3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x14ac:dyDescent="0.3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</sheetData>
  <mergeCells count="43">
    <mergeCell ref="A8:B45"/>
    <mergeCell ref="P8:Q45"/>
    <mergeCell ref="C12:D12"/>
    <mergeCell ref="C28:D29"/>
    <mergeCell ref="E38:N38"/>
    <mergeCell ref="E39:N39"/>
    <mergeCell ref="C37:D37"/>
    <mergeCell ref="C22:D22"/>
    <mergeCell ref="C13:D13"/>
    <mergeCell ref="C14:D14"/>
    <mergeCell ref="C15:D15"/>
    <mergeCell ref="C16:D16"/>
    <mergeCell ref="C17:D17"/>
    <mergeCell ref="C18:D18"/>
    <mergeCell ref="C8:O8"/>
    <mergeCell ref="C9:D10"/>
    <mergeCell ref="C21:D21"/>
    <mergeCell ref="C23:D23"/>
    <mergeCell ref="C27:O27"/>
    <mergeCell ref="E28:O28"/>
    <mergeCell ref="C41:O41"/>
    <mergeCell ref="C40:N40"/>
    <mergeCell ref="C39:D39"/>
    <mergeCell ref="C30:D30"/>
    <mergeCell ref="C31:D31"/>
    <mergeCell ref="E9:O9"/>
    <mergeCell ref="C11:D11"/>
    <mergeCell ref="C4:O6"/>
    <mergeCell ref="C19:D19"/>
    <mergeCell ref="C20:D20"/>
    <mergeCell ref="C32:D32"/>
    <mergeCell ref="C33:D33"/>
    <mergeCell ref="C34:D34"/>
    <mergeCell ref="C35:D35"/>
    <mergeCell ref="C36:D36"/>
    <mergeCell ref="C50:J50"/>
    <mergeCell ref="C38:D38"/>
    <mergeCell ref="C46:I46"/>
    <mergeCell ref="C48:J48"/>
    <mergeCell ref="C47:J47"/>
    <mergeCell ref="C49:J49"/>
    <mergeCell ref="H43:N44"/>
    <mergeCell ref="F42:O4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Naslovnica</vt:lpstr>
      <vt:lpstr>Neto prihod projekta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Matutinović</dc:creator>
  <cp:lastModifiedBy>Lagur Bura</cp:lastModifiedBy>
  <cp:lastPrinted>2019-08-20T16:26:48Z</cp:lastPrinted>
  <dcterms:created xsi:type="dcterms:W3CDTF">2018-05-16T11:15:40Z</dcterms:created>
  <dcterms:modified xsi:type="dcterms:W3CDTF">2025-07-16T11:11:37Z</dcterms:modified>
</cp:coreProperties>
</file>